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YpereN01\Downloads\"/>
    </mc:Choice>
  </mc:AlternateContent>
  <xr:revisionPtr revIDLastSave="0" documentId="8_{611D79E5-CE22-4BB7-A013-D75C22B0789B}" xr6:coauthVersionLast="47" xr6:coauthVersionMax="47" xr10:uidLastSave="{00000000-0000-0000-0000-000000000000}"/>
  <bookViews>
    <workbookView xWindow="33720" yWindow="3330" windowWidth="29040" windowHeight="15840" tabRatio="500" xr2:uid="{00000000-000D-0000-FFFF-FFFF00000000}"/>
  </bookViews>
  <sheets>
    <sheet name="Final Scores" sheetId="2" r:id="rId1"/>
  </sheets>
  <definedNames>
    <definedName name="_xlnm._FilterDatabase" localSheetId="0" hidden="1">'Final Scores'!$C$2:$J$2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6" i="2" l="1"/>
  <c r="I36" i="2"/>
  <c r="J36" i="2"/>
  <c r="J70" i="2"/>
  <c r="I70" i="2"/>
  <c r="H70" i="2"/>
  <c r="J68" i="2"/>
  <c r="I68" i="2"/>
  <c r="H68" i="2"/>
  <c r="J66" i="2"/>
  <c r="I66" i="2"/>
  <c r="H66" i="2"/>
  <c r="J69" i="2"/>
  <c r="I69" i="2"/>
  <c r="H69" i="2"/>
  <c r="J63" i="2"/>
  <c r="I63" i="2"/>
  <c r="H63" i="2"/>
  <c r="J60" i="2"/>
  <c r="I60" i="2"/>
  <c r="H60" i="2"/>
  <c r="J54" i="2"/>
  <c r="I54" i="2"/>
  <c r="H54" i="2"/>
  <c r="J62" i="2"/>
  <c r="I62" i="2"/>
  <c r="H62" i="2"/>
  <c r="J64" i="2"/>
  <c r="I64" i="2"/>
  <c r="H64" i="2"/>
  <c r="J56" i="2"/>
  <c r="I56" i="2"/>
  <c r="H56" i="2"/>
  <c r="J65" i="2"/>
  <c r="I65" i="2"/>
  <c r="H65" i="2"/>
  <c r="J59" i="2"/>
  <c r="I59" i="2"/>
  <c r="H59" i="2"/>
  <c r="J50" i="2"/>
  <c r="I50" i="2"/>
  <c r="H50" i="2"/>
  <c r="J67" i="2"/>
  <c r="I67" i="2"/>
  <c r="H67" i="2"/>
  <c r="J52" i="2"/>
  <c r="I52" i="2"/>
  <c r="H52" i="2"/>
  <c r="J61" i="2"/>
  <c r="I61" i="2"/>
  <c r="H61" i="2"/>
  <c r="J35" i="2"/>
  <c r="I35" i="2"/>
  <c r="H35" i="2"/>
  <c r="J39" i="2"/>
  <c r="I39" i="2"/>
  <c r="H39" i="2"/>
  <c r="J30" i="2"/>
  <c r="I30" i="2"/>
  <c r="H30" i="2"/>
  <c r="J58" i="2"/>
  <c r="I58" i="2"/>
  <c r="H58" i="2"/>
  <c r="J53" i="2"/>
  <c r="I53" i="2"/>
  <c r="H53" i="2"/>
  <c r="J57" i="2"/>
  <c r="I57" i="2"/>
  <c r="H57" i="2"/>
  <c r="J51" i="2"/>
  <c r="I51" i="2"/>
  <c r="H51" i="2"/>
  <c r="J42" i="2"/>
  <c r="I42" i="2"/>
  <c r="H42" i="2"/>
  <c r="J41" i="2"/>
  <c r="I41" i="2"/>
  <c r="H41" i="2"/>
  <c r="J34" i="2"/>
  <c r="I34" i="2"/>
  <c r="H34" i="2"/>
  <c r="J38" i="2"/>
  <c r="I38" i="2"/>
  <c r="H38" i="2"/>
  <c r="J47" i="2"/>
  <c r="I47" i="2"/>
  <c r="H47" i="2"/>
  <c r="J45" i="2"/>
  <c r="I45" i="2"/>
  <c r="H45" i="2"/>
  <c r="J49" i="2"/>
  <c r="I49" i="2"/>
  <c r="H49" i="2"/>
  <c r="J44" i="2"/>
  <c r="I44" i="2"/>
  <c r="H44" i="2"/>
  <c r="J22" i="2"/>
  <c r="I22" i="2"/>
  <c r="H22" i="2"/>
  <c r="J23" i="2"/>
  <c r="I23" i="2"/>
  <c r="H23" i="2"/>
  <c r="J29" i="2"/>
  <c r="I29" i="2"/>
  <c r="H29" i="2"/>
  <c r="J48" i="2"/>
  <c r="I48" i="2"/>
  <c r="H48" i="2"/>
  <c r="J31" i="2"/>
  <c r="I31" i="2"/>
  <c r="H31" i="2"/>
  <c r="J46" i="2"/>
  <c r="I46" i="2"/>
  <c r="H46" i="2"/>
  <c r="J37" i="2"/>
  <c r="I37" i="2"/>
  <c r="H37" i="2"/>
  <c r="J33" i="2"/>
  <c r="I33" i="2"/>
  <c r="H33" i="2"/>
  <c r="J32" i="2"/>
  <c r="I32" i="2"/>
  <c r="H32" i="2"/>
  <c r="J40" i="2"/>
  <c r="I40" i="2"/>
  <c r="H40" i="2"/>
  <c r="J43" i="2"/>
  <c r="I43" i="2"/>
  <c r="H43" i="2"/>
  <c r="J19" i="2"/>
  <c r="I19" i="2"/>
  <c r="H19" i="2"/>
  <c r="J55" i="2"/>
  <c r="I55" i="2"/>
  <c r="H55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1" i="2"/>
  <c r="I21" i="2"/>
  <c r="H21" i="2"/>
  <c r="J20" i="2"/>
  <c r="I20" i="2"/>
  <c r="H20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J4" i="2"/>
  <c r="I4" i="2"/>
  <c r="H4" i="2"/>
  <c r="J3" i="2"/>
  <c r="I3" i="2"/>
  <c r="H3" i="2"/>
</calcChain>
</file>

<file path=xl/sharedStrings.xml><?xml version="1.0" encoding="utf-8"?>
<sst xmlns="http://schemas.openxmlformats.org/spreadsheetml/2006/main" count="85" uniqueCount="82">
  <si>
    <t>Quizmeisters</t>
  </si>
  <si>
    <t>Baco vd Boomen</t>
  </si>
  <si>
    <t>2 wijzen oost</t>
  </si>
  <si>
    <t xml:space="preserve">JO60-1 </t>
  </si>
  <si>
    <t>Vedettes XL</t>
  </si>
  <si>
    <t>Slaap lekker</t>
  </si>
  <si>
    <t>De Vedettes 1.7</t>
  </si>
  <si>
    <t xml:space="preserve">De nosems </t>
  </si>
  <si>
    <t>De saladejongen</t>
  </si>
  <si>
    <t>Torricelli 2.0</t>
  </si>
  <si>
    <t>Hey Bosman</t>
  </si>
  <si>
    <t>Okedan 100</t>
  </si>
  <si>
    <t>De Grijze Vogel</t>
  </si>
  <si>
    <t>Beauty&amp;Brains</t>
  </si>
  <si>
    <t>AntonyGreenwood</t>
  </si>
  <si>
    <t>Coolsingel Unit</t>
  </si>
  <si>
    <t>Tom&amp;zijnzoontje</t>
  </si>
  <si>
    <t>JezusQuiztus</t>
  </si>
  <si>
    <t>Junior on top</t>
  </si>
  <si>
    <t>Bouwboys</t>
  </si>
  <si>
    <t>FC Buitenspel</t>
  </si>
  <si>
    <t>Remontada</t>
  </si>
  <si>
    <t xml:space="preserve">Zesenveertig </t>
  </si>
  <si>
    <t>Gerookte paling</t>
  </si>
  <si>
    <t>Cassie disco</t>
  </si>
  <si>
    <t>FC Wittetrapist</t>
  </si>
  <si>
    <t>Bram van Polen</t>
  </si>
  <si>
    <t>MiDa</t>
  </si>
  <si>
    <t>Ontplommende B.</t>
  </si>
  <si>
    <t>De rode lantaar</t>
  </si>
  <si>
    <t>Mannelijkemanne</t>
  </si>
  <si>
    <t>Per sec wijzer</t>
  </si>
  <si>
    <t>Wijgaaneuropain</t>
  </si>
  <si>
    <t>FC Biercelona</t>
  </si>
  <si>
    <t>Boswachters</t>
  </si>
  <si>
    <t>Dijkvogels</t>
  </si>
  <si>
    <t>The Blues Broth</t>
  </si>
  <si>
    <t>Cenosillicafobi</t>
  </si>
  <si>
    <t>Ouwe Rot</t>
  </si>
  <si>
    <t>Buurman&amp;buurman</t>
  </si>
  <si>
    <t xml:space="preserve">De matadors </t>
  </si>
  <si>
    <t>Jan&amp;Andy</t>
  </si>
  <si>
    <t xml:space="preserve">Vintage </t>
  </si>
  <si>
    <t>FC Kjeallepoat</t>
  </si>
  <si>
    <t>Keine ahnung</t>
  </si>
  <si>
    <t>Broodje Bal</t>
  </si>
  <si>
    <t>P cons wijzer</t>
  </si>
  <si>
    <t>HenS</t>
  </si>
  <si>
    <t>Fc lekke band</t>
  </si>
  <si>
    <t>rode lantaarn</t>
  </si>
  <si>
    <t>Dirty Daddies</t>
  </si>
  <si>
    <t xml:space="preserve">Goal diggers </t>
  </si>
  <si>
    <t>Oliedom</t>
  </si>
  <si>
    <t>Muussedorp</t>
  </si>
  <si>
    <t>De robben</t>
  </si>
  <si>
    <t>BloedZweet&amp;Bier</t>
  </si>
  <si>
    <t xml:space="preserve">Kweetnie </t>
  </si>
  <si>
    <t>Mislintat</t>
  </si>
  <si>
    <t>Anil</t>
  </si>
  <si>
    <t>Blauwebroeders</t>
  </si>
  <si>
    <t>De Slimste Pens</t>
  </si>
  <si>
    <t>Eentweetje</t>
  </si>
  <si>
    <t xml:space="preserve">Goudvanoud </t>
  </si>
  <si>
    <t>Blaffers united</t>
  </si>
  <si>
    <t>Getafe me mason</t>
  </si>
  <si>
    <t>Arne slotfase</t>
  </si>
  <si>
    <t>Mooi Voetbal</t>
  </si>
  <si>
    <t>Bavianen</t>
  </si>
  <si>
    <t>Punten 1e helft</t>
  </si>
  <si>
    <t>Goede antwoorden 1e helft</t>
  </si>
  <si>
    <t>Punten 2e helft</t>
  </si>
  <si>
    <t>Goede antwoorden 2e helft</t>
  </si>
  <si>
    <t>Eindstand</t>
  </si>
  <si>
    <t>Teamnaam:</t>
  </si>
  <si>
    <t>Totaal punten</t>
  </si>
  <si>
    <t>Percentage goede antwoorden</t>
  </si>
  <si>
    <t>Totaal goede antwoorden (van de 90 vragen)</t>
  </si>
  <si>
    <t>Winnaar Tegoedbon 1,5uur Padel bij HAL0297</t>
  </si>
  <si>
    <t>Winnaar footgolf arrangement voor 4 personen bij Footgolf.nl</t>
  </si>
  <si>
    <t>Winnaar dinerbon van € 75,- bij Bistrotel 't Amsterdammertje</t>
  </si>
  <si>
    <t>Winnaar dinerbon van € 150,- bij Het Rechthuis</t>
  </si>
  <si>
    <t>Winnaars: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</si>
</sst>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>
    <font>
      <b/>
      <sz val="14"/>
      <name val="Arial"/>
      <charset val="1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164" fontId="1" fillId="0" borderId="0" applyBorder="0" applyAlignment="0" applyProtection="0"/>
  </cellStyleXfs>
  <cellXfs count="18">
    <xf numFmtId="0" fontId="0" fillId="0" borderId="0" xfId="0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AA3A3"/>
      <rgbColor rgb="FFB2B2B2"/>
      <rgbColor rgb="FF808080"/>
      <rgbColor rgb="FF9999FF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70"/>
  <sheetViews>
    <sheetView showGridLines="0" tabSelected="1" zoomScale="40" zoomScaleNormal="40" workbookViewId="0">
      <selection activeCell="AG63" sqref="AG63"/>
    </sheetView>
  </sheetViews>
  <sheetFormatPr defaultColWidth="11.09375" defaultRowHeight="18" customHeight="1"/>
  <cols>
    <col min="1" max="1" width="11.09375" style="1"/>
    <col min="2" max="2" width="8.234375" style="2" bestFit="1" customWidth="1"/>
    <col min="3" max="3" width="15.09375" style="1" customWidth="1"/>
    <col min="4" max="4" width="8" style="3" customWidth="1"/>
    <col min="5" max="5" width="15.90234375" style="2" customWidth="1"/>
    <col min="6" max="6" width="7.5234375" style="3" customWidth="1"/>
    <col min="7" max="7" width="15.7109375" style="2" customWidth="1"/>
    <col min="8" max="8" width="8.37890625" style="3" customWidth="1"/>
    <col min="9" max="9" width="19.90234375" style="2" customWidth="1"/>
    <col min="10" max="10" width="14.5234375" style="2" bestFit="1" customWidth="1"/>
    <col min="11" max="11" width="47" style="1" bestFit="1" customWidth="1"/>
    <col min="12" max="12" width="2.28515625" style="1" bestFit="1" customWidth="1"/>
    <col min="13" max="16384" width="11.09375" style="1"/>
  </cols>
  <sheetData>
    <row r="2" spans="2:11" s="12" customFormat="1" ht="36" customHeight="1">
      <c r="B2" s="9" t="s">
        <v>72</v>
      </c>
      <c r="C2" s="10" t="s">
        <v>73</v>
      </c>
      <c r="D2" s="11" t="s">
        <v>68</v>
      </c>
      <c r="E2" s="9" t="s">
        <v>69</v>
      </c>
      <c r="F2" s="11" t="s">
        <v>70</v>
      </c>
      <c r="G2" s="9" t="s">
        <v>71</v>
      </c>
      <c r="H2" s="9" t="s">
        <v>74</v>
      </c>
      <c r="I2" s="9" t="s">
        <v>76</v>
      </c>
      <c r="J2" s="9" t="s">
        <v>75</v>
      </c>
      <c r="K2" s="10" t="s">
        <v>81</v>
      </c>
    </row>
    <row r="3" spans="2:11" ht="18" customHeight="1">
      <c r="B3" s="13">
        <v>1</v>
      </c>
      <c r="C3" s="14" t="s">
        <v>0</v>
      </c>
      <c r="D3" s="15">
        <v>30912</v>
      </c>
      <c r="E3" s="16">
        <v>29</v>
      </c>
      <c r="F3" s="15">
        <v>29485</v>
      </c>
      <c r="G3" s="16">
        <v>29</v>
      </c>
      <c r="H3" s="15">
        <f t="shared" ref="H3:H34" si="0">F3+D3</f>
        <v>60397</v>
      </c>
      <c r="I3" s="16">
        <f t="shared" ref="I3:I34" si="1">G3+E3</f>
        <v>58</v>
      </c>
      <c r="J3" s="17">
        <f t="shared" ref="J3:J34" si="2">(G3+E3)/90</f>
        <v>0.64444444444444449</v>
      </c>
      <c r="K3" s="14" t="s">
        <v>80</v>
      </c>
    </row>
    <row r="4" spans="2:11" ht="18" customHeight="1">
      <c r="B4" s="13">
        <v>2</v>
      </c>
      <c r="C4" s="14" t="s">
        <v>5</v>
      </c>
      <c r="D4" s="15">
        <v>29168</v>
      </c>
      <c r="E4" s="16">
        <v>29</v>
      </c>
      <c r="F4" s="15">
        <v>21991</v>
      </c>
      <c r="G4" s="16">
        <v>23</v>
      </c>
      <c r="H4" s="15">
        <f t="shared" si="0"/>
        <v>51159</v>
      </c>
      <c r="I4" s="16">
        <f t="shared" si="1"/>
        <v>52</v>
      </c>
      <c r="J4" s="17">
        <f t="shared" si="2"/>
        <v>0.57777777777777772</v>
      </c>
      <c r="K4" s="14" t="s">
        <v>79</v>
      </c>
    </row>
    <row r="5" spans="2:11" ht="18" customHeight="1">
      <c r="B5" s="13">
        <v>3</v>
      </c>
      <c r="C5" s="14" t="s">
        <v>1</v>
      </c>
      <c r="D5" s="15">
        <v>23288</v>
      </c>
      <c r="E5" s="16">
        <v>23</v>
      </c>
      <c r="F5" s="15">
        <v>25435</v>
      </c>
      <c r="G5" s="16">
        <v>26</v>
      </c>
      <c r="H5" s="15">
        <f t="shared" si="0"/>
        <v>48723</v>
      </c>
      <c r="I5" s="16">
        <f t="shared" si="1"/>
        <v>49</v>
      </c>
      <c r="J5" s="17">
        <f t="shared" si="2"/>
        <v>0.5444444444444444</v>
      </c>
      <c r="K5" s="14" t="s">
        <v>78</v>
      </c>
    </row>
    <row r="6" spans="2:11" ht="18" customHeight="1">
      <c r="B6" s="13">
        <v>4</v>
      </c>
      <c r="C6" s="14" t="s">
        <v>2</v>
      </c>
      <c r="D6" s="15">
        <v>21834</v>
      </c>
      <c r="E6" s="16">
        <v>22</v>
      </c>
      <c r="F6" s="15">
        <v>23956</v>
      </c>
      <c r="G6" s="16">
        <v>27</v>
      </c>
      <c r="H6" s="15">
        <f t="shared" si="0"/>
        <v>45790</v>
      </c>
      <c r="I6" s="16">
        <f t="shared" si="1"/>
        <v>49</v>
      </c>
      <c r="J6" s="17">
        <f t="shared" si="2"/>
        <v>0.5444444444444444</v>
      </c>
      <c r="K6" s="14" t="s">
        <v>78</v>
      </c>
    </row>
    <row r="7" spans="2:11" ht="18" customHeight="1">
      <c r="B7" s="13">
        <v>5</v>
      </c>
      <c r="C7" s="14" t="s">
        <v>4</v>
      </c>
      <c r="D7" s="15">
        <v>20966</v>
      </c>
      <c r="E7" s="16">
        <v>23</v>
      </c>
      <c r="F7" s="15">
        <v>22948</v>
      </c>
      <c r="G7" s="16">
        <v>25</v>
      </c>
      <c r="H7" s="15">
        <f t="shared" si="0"/>
        <v>43914</v>
      </c>
      <c r="I7" s="16">
        <f t="shared" si="1"/>
        <v>48</v>
      </c>
      <c r="J7" s="17">
        <f t="shared" si="2"/>
        <v>0.53333333333333333</v>
      </c>
      <c r="K7" s="14" t="s">
        <v>77</v>
      </c>
    </row>
    <row r="8" spans="2:11" ht="18" customHeight="1">
      <c r="B8" s="13">
        <v>6</v>
      </c>
      <c r="C8" s="14" t="s">
        <v>3</v>
      </c>
      <c r="D8" s="15">
        <v>18947</v>
      </c>
      <c r="E8" s="16">
        <v>22</v>
      </c>
      <c r="F8" s="15">
        <v>23396</v>
      </c>
      <c r="G8" s="16">
        <v>25</v>
      </c>
      <c r="H8" s="15">
        <f t="shared" si="0"/>
        <v>42343</v>
      </c>
      <c r="I8" s="16">
        <f t="shared" si="1"/>
        <v>47</v>
      </c>
      <c r="J8" s="17">
        <f t="shared" si="2"/>
        <v>0.52222222222222225</v>
      </c>
      <c r="K8" s="14" t="s">
        <v>77</v>
      </c>
    </row>
    <row r="9" spans="2:11" ht="18" customHeight="1">
      <c r="B9" s="4">
        <v>7</v>
      </c>
      <c r="C9" s="5" t="s">
        <v>9</v>
      </c>
      <c r="D9" s="6">
        <v>21618</v>
      </c>
      <c r="E9" s="7">
        <v>24</v>
      </c>
      <c r="F9" s="6">
        <v>18906</v>
      </c>
      <c r="G9" s="7">
        <v>21</v>
      </c>
      <c r="H9" s="6">
        <f t="shared" si="0"/>
        <v>40524</v>
      </c>
      <c r="I9" s="7">
        <f t="shared" si="1"/>
        <v>45</v>
      </c>
      <c r="J9" s="8">
        <f t="shared" si="2"/>
        <v>0.5</v>
      </c>
    </row>
    <row r="10" spans="2:11" ht="18" customHeight="1">
      <c r="B10" s="4">
        <v>8</v>
      </c>
      <c r="C10" s="5" t="s">
        <v>6</v>
      </c>
      <c r="D10" s="6">
        <v>19859</v>
      </c>
      <c r="E10" s="7">
        <v>21</v>
      </c>
      <c r="F10" s="6">
        <v>20302</v>
      </c>
      <c r="G10" s="7">
        <v>21</v>
      </c>
      <c r="H10" s="6">
        <f t="shared" si="0"/>
        <v>40161</v>
      </c>
      <c r="I10" s="7">
        <f t="shared" si="1"/>
        <v>42</v>
      </c>
      <c r="J10" s="8">
        <f t="shared" si="2"/>
        <v>0.46666666666666667</v>
      </c>
    </row>
    <row r="11" spans="2:11" ht="18" customHeight="1">
      <c r="B11" s="4">
        <v>9</v>
      </c>
      <c r="C11" s="5" t="s">
        <v>16</v>
      </c>
      <c r="D11" s="6">
        <v>23524</v>
      </c>
      <c r="E11" s="7">
        <v>24</v>
      </c>
      <c r="F11" s="6">
        <v>16621</v>
      </c>
      <c r="G11" s="7">
        <v>18</v>
      </c>
      <c r="H11" s="6">
        <f t="shared" si="0"/>
        <v>40145</v>
      </c>
      <c r="I11" s="7">
        <f t="shared" si="1"/>
        <v>42</v>
      </c>
      <c r="J11" s="8">
        <f t="shared" si="2"/>
        <v>0.46666666666666667</v>
      </c>
    </row>
    <row r="12" spans="2:11" ht="18" customHeight="1">
      <c r="B12" s="4">
        <v>10</v>
      </c>
      <c r="C12" s="5" t="s">
        <v>13</v>
      </c>
      <c r="D12" s="6">
        <v>20716</v>
      </c>
      <c r="E12" s="7">
        <v>22</v>
      </c>
      <c r="F12" s="6">
        <v>17710</v>
      </c>
      <c r="G12" s="7">
        <v>19</v>
      </c>
      <c r="H12" s="6">
        <f t="shared" si="0"/>
        <v>38426</v>
      </c>
      <c r="I12" s="7">
        <f t="shared" si="1"/>
        <v>41</v>
      </c>
      <c r="J12" s="8">
        <f t="shared" si="2"/>
        <v>0.45555555555555555</v>
      </c>
    </row>
    <row r="13" spans="2:11" ht="18" customHeight="1">
      <c r="B13" s="4">
        <v>11</v>
      </c>
      <c r="C13" s="5" t="s">
        <v>66</v>
      </c>
      <c r="D13" s="6">
        <v>15058</v>
      </c>
      <c r="E13" s="7">
        <v>16</v>
      </c>
      <c r="F13" s="6">
        <v>22814</v>
      </c>
      <c r="G13" s="7">
        <v>23</v>
      </c>
      <c r="H13" s="6">
        <f t="shared" si="0"/>
        <v>37872</v>
      </c>
      <c r="I13" s="7">
        <f t="shared" si="1"/>
        <v>39</v>
      </c>
      <c r="J13" s="8">
        <f t="shared" si="2"/>
        <v>0.43333333333333335</v>
      </c>
    </row>
    <row r="14" spans="2:11" ht="18" customHeight="1">
      <c r="B14" s="4">
        <v>12</v>
      </c>
      <c r="C14" s="5" t="s">
        <v>20</v>
      </c>
      <c r="D14" s="6">
        <v>15039</v>
      </c>
      <c r="E14" s="7">
        <v>16</v>
      </c>
      <c r="F14" s="6">
        <v>22783</v>
      </c>
      <c r="G14" s="7">
        <v>24</v>
      </c>
      <c r="H14" s="6">
        <f t="shared" si="0"/>
        <v>37822</v>
      </c>
      <c r="I14" s="7">
        <f t="shared" si="1"/>
        <v>40</v>
      </c>
      <c r="J14" s="8">
        <f t="shared" si="2"/>
        <v>0.44444444444444442</v>
      </c>
    </row>
    <row r="15" spans="2:11" ht="18" customHeight="1">
      <c r="B15" s="13">
        <v>13</v>
      </c>
      <c r="C15" s="14" t="s">
        <v>14</v>
      </c>
      <c r="D15" s="15">
        <v>20107</v>
      </c>
      <c r="E15" s="16">
        <v>19</v>
      </c>
      <c r="F15" s="15">
        <v>17257</v>
      </c>
      <c r="G15" s="16">
        <v>18</v>
      </c>
      <c r="H15" s="15">
        <f t="shared" si="0"/>
        <v>37364</v>
      </c>
      <c r="I15" s="16">
        <f t="shared" si="1"/>
        <v>37</v>
      </c>
      <c r="J15" s="17">
        <f t="shared" si="2"/>
        <v>0.41111111111111109</v>
      </c>
      <c r="K15" s="14" t="s">
        <v>77</v>
      </c>
    </row>
    <row r="16" spans="2:11" ht="18" customHeight="1">
      <c r="B16" s="4">
        <v>14</v>
      </c>
      <c r="C16" s="5" t="s">
        <v>11</v>
      </c>
      <c r="D16" s="6">
        <v>18478</v>
      </c>
      <c r="E16" s="7">
        <v>20</v>
      </c>
      <c r="F16" s="6">
        <v>18379</v>
      </c>
      <c r="G16" s="7">
        <v>21</v>
      </c>
      <c r="H16" s="6">
        <f t="shared" si="0"/>
        <v>36857</v>
      </c>
      <c r="I16" s="7">
        <f t="shared" si="1"/>
        <v>41</v>
      </c>
      <c r="J16" s="8">
        <f t="shared" si="2"/>
        <v>0.45555555555555555</v>
      </c>
    </row>
    <row r="17" spans="2:10" ht="18" customHeight="1">
      <c r="B17" s="4">
        <v>15</v>
      </c>
      <c r="C17" s="5" t="s">
        <v>12</v>
      </c>
      <c r="D17" s="6">
        <v>18086</v>
      </c>
      <c r="E17" s="7">
        <v>19</v>
      </c>
      <c r="F17" s="6">
        <v>18265</v>
      </c>
      <c r="G17" s="7">
        <v>19</v>
      </c>
      <c r="H17" s="6">
        <f t="shared" si="0"/>
        <v>36351</v>
      </c>
      <c r="I17" s="7">
        <f t="shared" si="1"/>
        <v>38</v>
      </c>
      <c r="J17" s="8">
        <f t="shared" si="2"/>
        <v>0.42222222222222222</v>
      </c>
    </row>
    <row r="18" spans="2:10" ht="18" customHeight="1">
      <c r="B18" s="4">
        <v>16</v>
      </c>
      <c r="C18" s="5" t="s">
        <v>34</v>
      </c>
      <c r="D18" s="6">
        <v>13253</v>
      </c>
      <c r="E18" s="7">
        <v>17</v>
      </c>
      <c r="F18" s="6">
        <v>22931</v>
      </c>
      <c r="G18" s="7">
        <v>24</v>
      </c>
      <c r="H18" s="6">
        <f t="shared" si="0"/>
        <v>36184</v>
      </c>
      <c r="I18" s="7">
        <f t="shared" si="1"/>
        <v>41</v>
      </c>
      <c r="J18" s="8">
        <f t="shared" si="2"/>
        <v>0.45555555555555555</v>
      </c>
    </row>
    <row r="19" spans="2:10" ht="18" customHeight="1">
      <c r="B19" s="4">
        <v>17</v>
      </c>
      <c r="C19" s="5" t="s">
        <v>21</v>
      </c>
      <c r="D19" s="6">
        <v>20949</v>
      </c>
      <c r="E19" s="7">
        <v>23</v>
      </c>
      <c r="F19" s="6">
        <v>14971</v>
      </c>
      <c r="G19" s="7">
        <v>17</v>
      </c>
      <c r="H19" s="6">
        <f t="shared" si="0"/>
        <v>35920</v>
      </c>
      <c r="I19" s="7">
        <f t="shared" si="1"/>
        <v>40</v>
      </c>
      <c r="J19" s="8">
        <f t="shared" si="2"/>
        <v>0.44444444444444442</v>
      </c>
    </row>
    <row r="20" spans="2:10" ht="18" customHeight="1">
      <c r="B20" s="4">
        <v>18</v>
      </c>
      <c r="C20" s="5" t="s">
        <v>8</v>
      </c>
      <c r="D20" s="6">
        <v>16113</v>
      </c>
      <c r="E20" s="7">
        <v>18</v>
      </c>
      <c r="F20" s="6">
        <v>19650</v>
      </c>
      <c r="G20" s="7">
        <v>22</v>
      </c>
      <c r="H20" s="6">
        <f t="shared" si="0"/>
        <v>35763</v>
      </c>
      <c r="I20" s="7">
        <f t="shared" si="1"/>
        <v>40</v>
      </c>
      <c r="J20" s="8">
        <f t="shared" si="2"/>
        <v>0.44444444444444442</v>
      </c>
    </row>
    <row r="21" spans="2:10" ht="18" customHeight="1">
      <c r="B21" s="4">
        <v>19</v>
      </c>
      <c r="C21" s="5" t="s">
        <v>43</v>
      </c>
      <c r="D21" s="6">
        <v>11259</v>
      </c>
      <c r="E21" s="7">
        <v>12</v>
      </c>
      <c r="F21" s="6">
        <v>24501</v>
      </c>
      <c r="G21" s="7">
        <v>27</v>
      </c>
      <c r="H21" s="6">
        <f t="shared" si="0"/>
        <v>35760</v>
      </c>
      <c r="I21" s="7">
        <f t="shared" si="1"/>
        <v>39</v>
      </c>
      <c r="J21" s="8">
        <f t="shared" si="2"/>
        <v>0.43333333333333335</v>
      </c>
    </row>
    <row r="22" spans="2:10" ht="18" customHeight="1">
      <c r="B22" s="4">
        <v>20</v>
      </c>
      <c r="C22" s="5" t="s">
        <v>32</v>
      </c>
      <c r="D22" s="6">
        <v>20526</v>
      </c>
      <c r="E22" s="7">
        <v>23</v>
      </c>
      <c r="F22" s="6">
        <v>13632</v>
      </c>
      <c r="G22" s="7">
        <v>16</v>
      </c>
      <c r="H22" s="6">
        <f t="shared" si="0"/>
        <v>34158</v>
      </c>
      <c r="I22" s="7">
        <f t="shared" si="1"/>
        <v>39</v>
      </c>
      <c r="J22" s="8">
        <f t="shared" si="2"/>
        <v>0.43333333333333335</v>
      </c>
    </row>
    <row r="23" spans="2:10" ht="18" customHeight="1">
      <c r="B23" s="4">
        <v>21</v>
      </c>
      <c r="C23" s="5" t="s">
        <v>31</v>
      </c>
      <c r="D23" s="6">
        <v>20116</v>
      </c>
      <c r="E23" s="7">
        <v>21</v>
      </c>
      <c r="F23" s="6">
        <v>13761</v>
      </c>
      <c r="G23" s="7">
        <v>15</v>
      </c>
      <c r="H23" s="6">
        <f t="shared" si="0"/>
        <v>33877</v>
      </c>
      <c r="I23" s="7">
        <f t="shared" si="1"/>
        <v>36</v>
      </c>
      <c r="J23" s="8">
        <f t="shared" si="2"/>
        <v>0.4</v>
      </c>
    </row>
    <row r="24" spans="2:10" ht="18" customHeight="1">
      <c r="B24" s="4">
        <v>22</v>
      </c>
      <c r="C24" s="5" t="s">
        <v>15</v>
      </c>
      <c r="D24" s="6">
        <v>16470</v>
      </c>
      <c r="E24" s="7">
        <v>20</v>
      </c>
      <c r="F24" s="6">
        <v>17229</v>
      </c>
      <c r="G24" s="7">
        <v>22</v>
      </c>
      <c r="H24" s="6">
        <f t="shared" si="0"/>
        <v>33699</v>
      </c>
      <c r="I24" s="7">
        <f t="shared" si="1"/>
        <v>42</v>
      </c>
      <c r="J24" s="8">
        <f t="shared" si="2"/>
        <v>0.46666666666666667</v>
      </c>
    </row>
    <row r="25" spans="2:10" ht="18" customHeight="1">
      <c r="B25" s="4">
        <v>23</v>
      </c>
      <c r="C25" s="5" t="s">
        <v>17</v>
      </c>
      <c r="D25" s="6">
        <v>16563</v>
      </c>
      <c r="E25" s="7">
        <v>19</v>
      </c>
      <c r="F25" s="6">
        <v>16595</v>
      </c>
      <c r="G25" s="7">
        <v>17</v>
      </c>
      <c r="H25" s="6">
        <f t="shared" si="0"/>
        <v>33158</v>
      </c>
      <c r="I25" s="7">
        <f t="shared" si="1"/>
        <v>36</v>
      </c>
      <c r="J25" s="8">
        <f t="shared" si="2"/>
        <v>0.4</v>
      </c>
    </row>
    <row r="26" spans="2:10" ht="18" customHeight="1">
      <c r="B26" s="4">
        <v>24</v>
      </c>
      <c r="C26" s="5" t="s">
        <v>18</v>
      </c>
      <c r="D26" s="6">
        <v>16436</v>
      </c>
      <c r="E26" s="7">
        <v>16</v>
      </c>
      <c r="F26" s="6">
        <v>16436</v>
      </c>
      <c r="G26" s="7">
        <v>16</v>
      </c>
      <c r="H26" s="6">
        <f t="shared" si="0"/>
        <v>32872</v>
      </c>
      <c r="I26" s="7">
        <f t="shared" si="1"/>
        <v>32</v>
      </c>
      <c r="J26" s="8">
        <f t="shared" si="2"/>
        <v>0.35555555555555557</v>
      </c>
    </row>
    <row r="27" spans="2:10" ht="18" customHeight="1">
      <c r="B27" s="4">
        <v>25</v>
      </c>
      <c r="C27" s="5" t="s">
        <v>65</v>
      </c>
      <c r="D27" s="6">
        <v>9026</v>
      </c>
      <c r="E27" s="7">
        <v>10</v>
      </c>
      <c r="F27" s="6">
        <v>23782</v>
      </c>
      <c r="G27" s="7">
        <v>26</v>
      </c>
      <c r="H27" s="6">
        <f t="shared" si="0"/>
        <v>32808</v>
      </c>
      <c r="I27" s="7">
        <f t="shared" si="1"/>
        <v>36</v>
      </c>
      <c r="J27" s="8">
        <f t="shared" si="2"/>
        <v>0.4</v>
      </c>
    </row>
    <row r="28" spans="2:10" ht="18" customHeight="1">
      <c r="B28" s="4">
        <v>26</v>
      </c>
      <c r="C28" s="5" t="s">
        <v>7</v>
      </c>
      <c r="D28" s="6">
        <v>11667</v>
      </c>
      <c r="E28" s="7">
        <v>15</v>
      </c>
      <c r="F28" s="6">
        <v>19846</v>
      </c>
      <c r="G28" s="7">
        <v>25</v>
      </c>
      <c r="H28" s="6">
        <f t="shared" si="0"/>
        <v>31513</v>
      </c>
      <c r="I28" s="7">
        <f t="shared" si="1"/>
        <v>40</v>
      </c>
      <c r="J28" s="8">
        <f t="shared" si="2"/>
        <v>0.44444444444444442</v>
      </c>
    </row>
    <row r="29" spans="2:10" ht="18" customHeight="1">
      <c r="B29" s="4">
        <v>27</v>
      </c>
      <c r="C29" s="5" t="s">
        <v>30</v>
      </c>
      <c r="D29" s="6">
        <v>17588</v>
      </c>
      <c r="E29" s="7">
        <v>19</v>
      </c>
      <c r="F29" s="6">
        <v>13777</v>
      </c>
      <c r="G29" s="7">
        <v>15</v>
      </c>
      <c r="H29" s="6">
        <f t="shared" si="0"/>
        <v>31365</v>
      </c>
      <c r="I29" s="7">
        <f t="shared" si="1"/>
        <v>34</v>
      </c>
      <c r="J29" s="8">
        <f t="shared" si="2"/>
        <v>0.37777777777777777</v>
      </c>
    </row>
    <row r="30" spans="2:10" ht="18" customHeight="1">
      <c r="B30" s="4">
        <v>28</v>
      </c>
      <c r="C30" s="5" t="s">
        <v>46</v>
      </c>
      <c r="D30" s="6">
        <v>20116</v>
      </c>
      <c r="E30" s="7">
        <v>21</v>
      </c>
      <c r="F30" s="6">
        <v>11090</v>
      </c>
      <c r="G30" s="7">
        <v>13</v>
      </c>
      <c r="H30" s="6">
        <f t="shared" si="0"/>
        <v>31206</v>
      </c>
      <c r="I30" s="7">
        <f t="shared" si="1"/>
        <v>34</v>
      </c>
      <c r="J30" s="8">
        <f t="shared" si="2"/>
        <v>0.37777777777777777</v>
      </c>
    </row>
    <row r="31" spans="2:10" ht="18" customHeight="1">
      <c r="B31" s="4">
        <v>29</v>
      </c>
      <c r="C31" s="5" t="s">
        <v>28</v>
      </c>
      <c r="D31" s="6">
        <v>16754</v>
      </c>
      <c r="E31" s="7">
        <v>17</v>
      </c>
      <c r="F31" s="6">
        <v>13949</v>
      </c>
      <c r="G31" s="7">
        <v>15</v>
      </c>
      <c r="H31" s="6">
        <f t="shared" si="0"/>
        <v>30703</v>
      </c>
      <c r="I31" s="7">
        <f t="shared" si="1"/>
        <v>32</v>
      </c>
      <c r="J31" s="8">
        <f t="shared" si="2"/>
        <v>0.35555555555555557</v>
      </c>
    </row>
    <row r="32" spans="2:10" ht="18" customHeight="1">
      <c r="B32" s="4">
        <v>30</v>
      </c>
      <c r="C32" s="5" t="s">
        <v>24</v>
      </c>
      <c r="D32" s="6">
        <v>16073</v>
      </c>
      <c r="E32" s="7">
        <v>18</v>
      </c>
      <c r="F32" s="6">
        <v>14256</v>
      </c>
      <c r="G32" s="7">
        <v>15</v>
      </c>
      <c r="H32" s="6">
        <f t="shared" si="0"/>
        <v>30329</v>
      </c>
      <c r="I32" s="7">
        <f t="shared" si="1"/>
        <v>33</v>
      </c>
      <c r="J32" s="8">
        <f t="shared" si="2"/>
        <v>0.36666666666666664</v>
      </c>
    </row>
    <row r="33" spans="2:10" ht="18" customHeight="1">
      <c r="B33" s="4">
        <v>31</v>
      </c>
      <c r="C33" s="5" t="s">
        <v>25</v>
      </c>
      <c r="D33" s="6">
        <v>15457</v>
      </c>
      <c r="E33" s="7">
        <v>18</v>
      </c>
      <c r="F33" s="6">
        <v>14185</v>
      </c>
      <c r="G33" s="7">
        <v>15</v>
      </c>
      <c r="H33" s="6">
        <f t="shared" si="0"/>
        <v>29642</v>
      </c>
      <c r="I33" s="7">
        <f t="shared" si="1"/>
        <v>33</v>
      </c>
      <c r="J33" s="8">
        <f t="shared" si="2"/>
        <v>0.36666666666666664</v>
      </c>
    </row>
    <row r="34" spans="2:10" ht="18" customHeight="1">
      <c r="B34" s="4">
        <v>32</v>
      </c>
      <c r="C34" s="5" t="s">
        <v>39</v>
      </c>
      <c r="D34" s="6">
        <v>17044</v>
      </c>
      <c r="E34" s="7">
        <v>19</v>
      </c>
      <c r="F34" s="6">
        <v>12039</v>
      </c>
      <c r="G34" s="7">
        <v>14</v>
      </c>
      <c r="H34" s="6">
        <f t="shared" si="0"/>
        <v>29083</v>
      </c>
      <c r="I34" s="7">
        <f t="shared" si="1"/>
        <v>33</v>
      </c>
      <c r="J34" s="8">
        <f t="shared" si="2"/>
        <v>0.36666666666666664</v>
      </c>
    </row>
    <row r="35" spans="2:10" ht="18" customHeight="1">
      <c r="B35" s="4">
        <v>33</v>
      </c>
      <c r="C35" s="5" t="s">
        <v>48</v>
      </c>
      <c r="D35" s="6">
        <v>18264</v>
      </c>
      <c r="E35" s="7">
        <v>21</v>
      </c>
      <c r="F35" s="6">
        <v>10717</v>
      </c>
      <c r="G35" s="7">
        <v>14</v>
      </c>
      <c r="H35" s="6">
        <f t="shared" ref="H35:H70" si="3">F35+D35</f>
        <v>28981</v>
      </c>
      <c r="I35" s="7">
        <f t="shared" ref="I35:I70" si="4">G35+E35</f>
        <v>35</v>
      </c>
      <c r="J35" s="8">
        <f t="shared" ref="J35:J70" si="5">(G35+E35)/90</f>
        <v>0.3888888888888889</v>
      </c>
    </row>
    <row r="36" spans="2:10" ht="18" customHeight="1">
      <c r="B36" s="4">
        <v>34</v>
      </c>
      <c r="C36" s="5" t="s">
        <v>19</v>
      </c>
      <c r="D36" s="6">
        <v>13227</v>
      </c>
      <c r="E36" s="7">
        <v>16</v>
      </c>
      <c r="F36" s="6">
        <v>15743</v>
      </c>
      <c r="G36" s="7">
        <v>18</v>
      </c>
      <c r="H36" s="6">
        <f t="shared" si="3"/>
        <v>28970</v>
      </c>
      <c r="I36" s="7">
        <f t="shared" si="4"/>
        <v>34</v>
      </c>
      <c r="J36" s="8">
        <f t="shared" si="5"/>
        <v>0.37777777777777777</v>
      </c>
    </row>
    <row r="37" spans="2:10" ht="18" customHeight="1">
      <c r="B37" s="4">
        <v>35</v>
      </c>
      <c r="C37" s="5" t="s">
        <v>26</v>
      </c>
      <c r="D37" s="6">
        <v>14729</v>
      </c>
      <c r="E37" s="7">
        <v>15</v>
      </c>
      <c r="F37" s="6">
        <v>13998</v>
      </c>
      <c r="G37" s="7">
        <v>17</v>
      </c>
      <c r="H37" s="6">
        <f t="shared" si="3"/>
        <v>28727</v>
      </c>
      <c r="I37" s="7">
        <f t="shared" si="4"/>
        <v>32</v>
      </c>
      <c r="J37" s="8">
        <f t="shared" si="5"/>
        <v>0.35555555555555557</v>
      </c>
    </row>
    <row r="38" spans="2:10" ht="18" customHeight="1">
      <c r="B38" s="4">
        <v>36</v>
      </c>
      <c r="C38" s="5" t="s">
        <v>38</v>
      </c>
      <c r="D38" s="6">
        <v>16046</v>
      </c>
      <c r="E38" s="7">
        <v>17</v>
      </c>
      <c r="F38" s="6">
        <v>12355</v>
      </c>
      <c r="G38" s="7">
        <v>14</v>
      </c>
      <c r="H38" s="6">
        <f t="shared" si="3"/>
        <v>28401</v>
      </c>
      <c r="I38" s="7">
        <f t="shared" si="4"/>
        <v>31</v>
      </c>
      <c r="J38" s="8">
        <f t="shared" si="5"/>
        <v>0.34444444444444444</v>
      </c>
    </row>
    <row r="39" spans="2:10" ht="18" customHeight="1">
      <c r="B39" s="4">
        <v>37</v>
      </c>
      <c r="C39" s="5" t="s">
        <v>47</v>
      </c>
      <c r="D39" s="6">
        <v>17219</v>
      </c>
      <c r="E39" s="7">
        <v>19</v>
      </c>
      <c r="F39" s="6">
        <v>10834</v>
      </c>
      <c r="G39" s="7">
        <v>12</v>
      </c>
      <c r="H39" s="6">
        <f t="shared" si="3"/>
        <v>28053</v>
      </c>
      <c r="I39" s="7">
        <f t="shared" si="4"/>
        <v>31</v>
      </c>
      <c r="J39" s="8">
        <f t="shared" si="5"/>
        <v>0.34444444444444444</v>
      </c>
    </row>
    <row r="40" spans="2:10" ht="18" customHeight="1">
      <c r="B40" s="4">
        <v>38</v>
      </c>
      <c r="C40" s="5" t="s">
        <v>23</v>
      </c>
      <c r="D40" s="6">
        <v>13642</v>
      </c>
      <c r="E40" s="7">
        <v>16</v>
      </c>
      <c r="F40" s="6">
        <v>14322</v>
      </c>
      <c r="G40" s="7">
        <v>15</v>
      </c>
      <c r="H40" s="6">
        <f t="shared" si="3"/>
        <v>27964</v>
      </c>
      <c r="I40" s="7">
        <f t="shared" si="4"/>
        <v>31</v>
      </c>
      <c r="J40" s="8">
        <f t="shared" si="5"/>
        <v>0.34444444444444444</v>
      </c>
    </row>
    <row r="41" spans="2:10" ht="18" customHeight="1">
      <c r="B41" s="4">
        <v>39</v>
      </c>
      <c r="C41" s="5" t="s">
        <v>40</v>
      </c>
      <c r="D41" s="6">
        <v>16109</v>
      </c>
      <c r="E41" s="7">
        <v>18</v>
      </c>
      <c r="F41" s="6">
        <v>11787</v>
      </c>
      <c r="G41" s="7">
        <v>14</v>
      </c>
      <c r="H41" s="6">
        <f t="shared" si="3"/>
        <v>27896</v>
      </c>
      <c r="I41" s="7">
        <f t="shared" si="4"/>
        <v>32</v>
      </c>
      <c r="J41" s="8">
        <f t="shared" si="5"/>
        <v>0.35555555555555557</v>
      </c>
    </row>
    <row r="42" spans="2:10" ht="18" customHeight="1">
      <c r="B42" s="4">
        <v>40</v>
      </c>
      <c r="C42" s="5" t="s">
        <v>41</v>
      </c>
      <c r="D42" s="6">
        <v>16019</v>
      </c>
      <c r="E42" s="7">
        <v>18</v>
      </c>
      <c r="F42" s="6">
        <v>11756</v>
      </c>
      <c r="G42" s="7">
        <v>14</v>
      </c>
      <c r="H42" s="6">
        <f t="shared" si="3"/>
        <v>27775</v>
      </c>
      <c r="I42" s="7">
        <f t="shared" si="4"/>
        <v>32</v>
      </c>
      <c r="J42" s="8">
        <f t="shared" si="5"/>
        <v>0.35555555555555557</v>
      </c>
    </row>
    <row r="43" spans="2:10" ht="18" customHeight="1">
      <c r="B43" s="4">
        <v>41</v>
      </c>
      <c r="C43" s="5" t="s">
        <v>22</v>
      </c>
      <c r="D43" s="6">
        <v>13211</v>
      </c>
      <c r="E43" s="7">
        <v>14</v>
      </c>
      <c r="F43" s="6">
        <v>14448</v>
      </c>
      <c r="G43" s="7">
        <v>15</v>
      </c>
      <c r="H43" s="6">
        <f t="shared" si="3"/>
        <v>27659</v>
      </c>
      <c r="I43" s="7">
        <f t="shared" si="4"/>
        <v>29</v>
      </c>
      <c r="J43" s="8">
        <f t="shared" si="5"/>
        <v>0.32222222222222224</v>
      </c>
    </row>
    <row r="44" spans="2:10" ht="18" customHeight="1">
      <c r="B44" s="4">
        <v>42</v>
      </c>
      <c r="C44" s="5" t="s">
        <v>33</v>
      </c>
      <c r="D44" s="6">
        <v>13814</v>
      </c>
      <c r="E44" s="7">
        <v>16</v>
      </c>
      <c r="F44" s="6">
        <v>13361</v>
      </c>
      <c r="G44" s="7">
        <v>15</v>
      </c>
      <c r="H44" s="6">
        <f t="shared" si="3"/>
        <v>27175</v>
      </c>
      <c r="I44" s="7">
        <f t="shared" si="4"/>
        <v>31</v>
      </c>
      <c r="J44" s="8">
        <f t="shared" si="5"/>
        <v>0.34444444444444444</v>
      </c>
    </row>
    <row r="45" spans="2:10" ht="18" customHeight="1">
      <c r="B45" s="4">
        <v>43</v>
      </c>
      <c r="C45" s="5" t="s">
        <v>36</v>
      </c>
      <c r="D45" s="6">
        <v>13930</v>
      </c>
      <c r="E45" s="7">
        <v>17</v>
      </c>
      <c r="F45" s="6">
        <v>12892</v>
      </c>
      <c r="G45" s="7">
        <v>15</v>
      </c>
      <c r="H45" s="6">
        <f t="shared" si="3"/>
        <v>26822</v>
      </c>
      <c r="I45" s="7">
        <f t="shared" si="4"/>
        <v>32</v>
      </c>
      <c r="J45" s="8">
        <f t="shared" si="5"/>
        <v>0.35555555555555557</v>
      </c>
    </row>
    <row r="46" spans="2:10" ht="18" customHeight="1">
      <c r="B46" s="4">
        <v>44</v>
      </c>
      <c r="C46" s="5" t="s">
        <v>27</v>
      </c>
      <c r="D46" s="6">
        <v>12736</v>
      </c>
      <c r="E46" s="7">
        <v>15</v>
      </c>
      <c r="F46" s="6">
        <v>13980</v>
      </c>
      <c r="G46" s="7">
        <v>16</v>
      </c>
      <c r="H46" s="6">
        <f t="shared" si="3"/>
        <v>26716</v>
      </c>
      <c r="I46" s="7">
        <f t="shared" si="4"/>
        <v>31</v>
      </c>
      <c r="J46" s="8">
        <f t="shared" si="5"/>
        <v>0.34444444444444444</v>
      </c>
    </row>
    <row r="47" spans="2:10" ht="18" customHeight="1">
      <c r="B47" s="4">
        <v>45</v>
      </c>
      <c r="C47" s="5" t="s">
        <v>37</v>
      </c>
      <c r="D47" s="6">
        <v>13927</v>
      </c>
      <c r="E47" s="7">
        <v>16</v>
      </c>
      <c r="F47" s="6">
        <v>12782</v>
      </c>
      <c r="G47" s="7">
        <v>14</v>
      </c>
      <c r="H47" s="6">
        <f t="shared" si="3"/>
        <v>26709</v>
      </c>
      <c r="I47" s="7">
        <f t="shared" si="4"/>
        <v>30</v>
      </c>
      <c r="J47" s="8">
        <f t="shared" si="5"/>
        <v>0.33333333333333331</v>
      </c>
    </row>
    <row r="48" spans="2:10" ht="18" customHeight="1">
      <c r="B48" s="4">
        <v>46</v>
      </c>
      <c r="C48" s="5" t="s">
        <v>29</v>
      </c>
      <c r="D48" s="6">
        <v>12527</v>
      </c>
      <c r="E48" s="7">
        <v>15</v>
      </c>
      <c r="F48" s="6">
        <v>13867</v>
      </c>
      <c r="G48" s="7">
        <v>16</v>
      </c>
      <c r="H48" s="6">
        <f t="shared" si="3"/>
        <v>26394</v>
      </c>
      <c r="I48" s="7">
        <f t="shared" si="4"/>
        <v>31</v>
      </c>
      <c r="J48" s="8">
        <f t="shared" si="5"/>
        <v>0.34444444444444444</v>
      </c>
    </row>
    <row r="49" spans="2:10" ht="18" customHeight="1">
      <c r="B49" s="4">
        <v>47</v>
      </c>
      <c r="C49" s="5" t="s">
        <v>35</v>
      </c>
      <c r="D49" s="6">
        <v>13172</v>
      </c>
      <c r="E49" s="7">
        <v>17</v>
      </c>
      <c r="F49" s="6">
        <v>13173</v>
      </c>
      <c r="G49" s="7">
        <v>17</v>
      </c>
      <c r="H49" s="6">
        <f t="shared" si="3"/>
        <v>26345</v>
      </c>
      <c r="I49" s="7">
        <f t="shared" si="4"/>
        <v>34</v>
      </c>
      <c r="J49" s="8">
        <f t="shared" si="5"/>
        <v>0.37777777777777777</v>
      </c>
    </row>
    <row r="50" spans="2:10" ht="18" customHeight="1">
      <c r="B50" s="4">
        <v>48</v>
      </c>
      <c r="C50" s="5" t="s">
        <v>52</v>
      </c>
      <c r="D50" s="6">
        <v>16294</v>
      </c>
      <c r="E50" s="7">
        <v>20</v>
      </c>
      <c r="F50" s="6">
        <v>9721</v>
      </c>
      <c r="G50" s="7">
        <v>12</v>
      </c>
      <c r="H50" s="6">
        <f t="shared" si="3"/>
        <v>26015</v>
      </c>
      <c r="I50" s="7">
        <f t="shared" si="4"/>
        <v>32</v>
      </c>
      <c r="J50" s="8">
        <f t="shared" si="5"/>
        <v>0.35555555555555557</v>
      </c>
    </row>
    <row r="51" spans="2:10" ht="18" customHeight="1">
      <c r="B51" s="4">
        <v>49</v>
      </c>
      <c r="C51" s="5" t="s">
        <v>42</v>
      </c>
      <c r="D51" s="6">
        <v>14301</v>
      </c>
      <c r="E51" s="7">
        <v>17</v>
      </c>
      <c r="F51" s="6">
        <v>11498</v>
      </c>
      <c r="G51" s="7">
        <v>13</v>
      </c>
      <c r="H51" s="6">
        <f t="shared" si="3"/>
        <v>25799</v>
      </c>
      <c r="I51" s="7">
        <f t="shared" si="4"/>
        <v>30</v>
      </c>
      <c r="J51" s="8">
        <f t="shared" si="5"/>
        <v>0.33333333333333331</v>
      </c>
    </row>
    <row r="52" spans="2:10" ht="18" customHeight="1">
      <c r="B52" s="4">
        <v>50</v>
      </c>
      <c r="C52" s="5" t="s">
        <v>50</v>
      </c>
      <c r="D52" s="6">
        <v>15355</v>
      </c>
      <c r="E52" s="7">
        <v>17</v>
      </c>
      <c r="F52" s="6">
        <v>10138</v>
      </c>
      <c r="G52" s="7">
        <v>12</v>
      </c>
      <c r="H52" s="6">
        <f t="shared" si="3"/>
        <v>25493</v>
      </c>
      <c r="I52" s="7">
        <f t="shared" si="4"/>
        <v>29</v>
      </c>
      <c r="J52" s="8">
        <f t="shared" si="5"/>
        <v>0.32222222222222224</v>
      </c>
    </row>
    <row r="53" spans="2:10" ht="18" customHeight="1">
      <c r="B53" s="4">
        <v>51</v>
      </c>
      <c r="C53" s="5" t="s">
        <v>44</v>
      </c>
      <c r="D53" s="6">
        <v>13726</v>
      </c>
      <c r="E53" s="7">
        <v>16</v>
      </c>
      <c r="F53" s="6">
        <v>11137</v>
      </c>
      <c r="G53" s="7">
        <v>13</v>
      </c>
      <c r="H53" s="6">
        <f t="shared" si="3"/>
        <v>24863</v>
      </c>
      <c r="I53" s="7">
        <f t="shared" si="4"/>
        <v>29</v>
      </c>
      <c r="J53" s="8">
        <f t="shared" si="5"/>
        <v>0.32222222222222224</v>
      </c>
    </row>
    <row r="54" spans="2:10" ht="18" customHeight="1">
      <c r="B54" s="4">
        <v>52</v>
      </c>
      <c r="C54" s="5" t="s">
        <v>58</v>
      </c>
      <c r="D54" s="6">
        <v>16244</v>
      </c>
      <c r="E54" s="7">
        <v>19</v>
      </c>
      <c r="F54" s="6">
        <v>8271</v>
      </c>
      <c r="G54" s="7">
        <v>9</v>
      </c>
      <c r="H54" s="6">
        <f t="shared" si="3"/>
        <v>24515</v>
      </c>
      <c r="I54" s="7">
        <f t="shared" si="4"/>
        <v>28</v>
      </c>
      <c r="J54" s="8">
        <f t="shared" si="5"/>
        <v>0.31111111111111112</v>
      </c>
    </row>
    <row r="55" spans="2:10" ht="18" customHeight="1">
      <c r="B55" s="4">
        <v>53</v>
      </c>
      <c r="C55" s="5" t="s">
        <v>10</v>
      </c>
      <c r="D55" s="6">
        <v>5771</v>
      </c>
      <c r="E55" s="7">
        <v>7</v>
      </c>
      <c r="F55" s="6">
        <v>18735</v>
      </c>
      <c r="G55" s="7">
        <v>22</v>
      </c>
      <c r="H55" s="6">
        <f t="shared" si="3"/>
        <v>24506</v>
      </c>
      <c r="I55" s="7">
        <f t="shared" si="4"/>
        <v>29</v>
      </c>
      <c r="J55" s="8">
        <f t="shared" si="5"/>
        <v>0.32222222222222224</v>
      </c>
    </row>
    <row r="56" spans="2:10" ht="18" customHeight="1">
      <c r="B56" s="4">
        <v>54</v>
      </c>
      <c r="C56" s="5" t="s">
        <v>55</v>
      </c>
      <c r="D56" s="6">
        <v>15312</v>
      </c>
      <c r="E56" s="7">
        <v>16</v>
      </c>
      <c r="F56" s="6">
        <v>8900</v>
      </c>
      <c r="G56" s="7">
        <v>10</v>
      </c>
      <c r="H56" s="6">
        <f t="shared" si="3"/>
        <v>24212</v>
      </c>
      <c r="I56" s="7">
        <f t="shared" si="4"/>
        <v>26</v>
      </c>
      <c r="J56" s="8">
        <f t="shared" si="5"/>
        <v>0.28888888888888886</v>
      </c>
    </row>
    <row r="57" spans="2:10" ht="18" customHeight="1">
      <c r="B57" s="4">
        <v>55</v>
      </c>
      <c r="C57" s="5" t="s">
        <v>67</v>
      </c>
      <c r="D57" s="6">
        <v>12216</v>
      </c>
      <c r="E57" s="7">
        <v>14</v>
      </c>
      <c r="F57" s="6">
        <v>11477</v>
      </c>
      <c r="G57" s="7">
        <v>13</v>
      </c>
      <c r="H57" s="6">
        <f t="shared" si="3"/>
        <v>23693</v>
      </c>
      <c r="I57" s="7">
        <f t="shared" si="4"/>
        <v>27</v>
      </c>
      <c r="J57" s="8">
        <f t="shared" si="5"/>
        <v>0.3</v>
      </c>
    </row>
    <row r="58" spans="2:10" ht="18" customHeight="1">
      <c r="B58" s="4">
        <v>56</v>
      </c>
      <c r="C58" s="5" t="s">
        <v>45</v>
      </c>
      <c r="D58" s="6">
        <v>12279</v>
      </c>
      <c r="E58" s="7">
        <v>15</v>
      </c>
      <c r="F58" s="6">
        <v>11123</v>
      </c>
      <c r="G58" s="7">
        <v>14</v>
      </c>
      <c r="H58" s="6">
        <f t="shared" si="3"/>
        <v>23402</v>
      </c>
      <c r="I58" s="7">
        <f t="shared" si="4"/>
        <v>29</v>
      </c>
      <c r="J58" s="8">
        <f t="shared" si="5"/>
        <v>0.32222222222222224</v>
      </c>
    </row>
    <row r="59" spans="2:10" ht="18" customHeight="1">
      <c r="B59" s="4">
        <v>57</v>
      </c>
      <c r="C59" s="5" t="s">
        <v>53</v>
      </c>
      <c r="D59" s="6">
        <v>13685</v>
      </c>
      <c r="E59" s="7">
        <v>15</v>
      </c>
      <c r="F59" s="6">
        <v>9569</v>
      </c>
      <c r="G59" s="7">
        <v>12</v>
      </c>
      <c r="H59" s="6">
        <f t="shared" si="3"/>
        <v>23254</v>
      </c>
      <c r="I59" s="7">
        <f t="shared" si="4"/>
        <v>27</v>
      </c>
      <c r="J59" s="8">
        <f t="shared" si="5"/>
        <v>0.3</v>
      </c>
    </row>
    <row r="60" spans="2:10" ht="18" customHeight="1">
      <c r="B60" s="4">
        <v>58</v>
      </c>
      <c r="C60" s="5" t="s">
        <v>59</v>
      </c>
      <c r="D60" s="6">
        <v>14934</v>
      </c>
      <c r="E60" s="7">
        <v>16</v>
      </c>
      <c r="F60" s="6">
        <v>7442</v>
      </c>
      <c r="G60" s="7">
        <v>9</v>
      </c>
      <c r="H60" s="6">
        <f t="shared" si="3"/>
        <v>22376</v>
      </c>
      <c r="I60" s="7">
        <f t="shared" si="4"/>
        <v>25</v>
      </c>
      <c r="J60" s="8">
        <f t="shared" si="5"/>
        <v>0.27777777777777779</v>
      </c>
    </row>
    <row r="61" spans="2:10" ht="18" customHeight="1">
      <c r="B61" s="4">
        <v>59</v>
      </c>
      <c r="C61" s="5" t="s">
        <v>49</v>
      </c>
      <c r="D61" s="6">
        <v>11203</v>
      </c>
      <c r="E61" s="7">
        <v>13</v>
      </c>
      <c r="F61" s="6">
        <v>10468</v>
      </c>
      <c r="G61" s="7">
        <v>14</v>
      </c>
      <c r="H61" s="6">
        <f t="shared" si="3"/>
        <v>21671</v>
      </c>
      <c r="I61" s="7">
        <f t="shared" si="4"/>
        <v>27</v>
      </c>
      <c r="J61" s="8">
        <f t="shared" si="5"/>
        <v>0.3</v>
      </c>
    </row>
    <row r="62" spans="2:10" ht="18" customHeight="1">
      <c r="B62" s="4">
        <v>60</v>
      </c>
      <c r="C62" s="5" t="s">
        <v>57</v>
      </c>
      <c r="D62" s="6">
        <v>12980</v>
      </c>
      <c r="E62" s="7">
        <v>16</v>
      </c>
      <c r="F62" s="6">
        <v>8543</v>
      </c>
      <c r="G62" s="7">
        <v>11</v>
      </c>
      <c r="H62" s="6">
        <f t="shared" si="3"/>
        <v>21523</v>
      </c>
      <c r="I62" s="7">
        <f t="shared" si="4"/>
        <v>27</v>
      </c>
      <c r="J62" s="8">
        <f t="shared" si="5"/>
        <v>0.3</v>
      </c>
    </row>
    <row r="63" spans="2:10" ht="18" customHeight="1">
      <c r="B63" s="4">
        <v>61</v>
      </c>
      <c r="C63" s="5" t="s">
        <v>60</v>
      </c>
      <c r="D63" s="6">
        <v>14454</v>
      </c>
      <c r="E63" s="7">
        <v>16</v>
      </c>
      <c r="F63" s="6">
        <v>6469</v>
      </c>
      <c r="G63" s="7">
        <v>8</v>
      </c>
      <c r="H63" s="6">
        <f t="shared" si="3"/>
        <v>20923</v>
      </c>
      <c r="I63" s="7">
        <f t="shared" si="4"/>
        <v>24</v>
      </c>
      <c r="J63" s="8">
        <f t="shared" si="5"/>
        <v>0.26666666666666666</v>
      </c>
    </row>
    <row r="64" spans="2:10" ht="18" customHeight="1">
      <c r="B64" s="4">
        <v>62</v>
      </c>
      <c r="C64" s="5" t="s">
        <v>56</v>
      </c>
      <c r="D64" s="6">
        <v>11225</v>
      </c>
      <c r="E64" s="7">
        <v>14</v>
      </c>
      <c r="F64" s="6">
        <v>8802</v>
      </c>
      <c r="G64" s="7">
        <v>11</v>
      </c>
      <c r="H64" s="6">
        <f t="shared" si="3"/>
        <v>20027</v>
      </c>
      <c r="I64" s="7">
        <f t="shared" si="4"/>
        <v>25</v>
      </c>
      <c r="J64" s="8">
        <f t="shared" si="5"/>
        <v>0.27777777777777779</v>
      </c>
    </row>
    <row r="65" spans="2:10" ht="18" customHeight="1">
      <c r="B65" s="4">
        <v>63</v>
      </c>
      <c r="C65" s="5" t="s">
        <v>54</v>
      </c>
      <c r="D65" s="6">
        <v>10312</v>
      </c>
      <c r="E65" s="7">
        <v>13</v>
      </c>
      <c r="F65" s="6">
        <v>9462</v>
      </c>
      <c r="G65" s="7">
        <v>12</v>
      </c>
      <c r="H65" s="6">
        <f t="shared" si="3"/>
        <v>19774</v>
      </c>
      <c r="I65" s="7">
        <f t="shared" si="4"/>
        <v>25</v>
      </c>
      <c r="J65" s="8">
        <f t="shared" si="5"/>
        <v>0.27777777777777779</v>
      </c>
    </row>
    <row r="66" spans="2:10" ht="18" customHeight="1">
      <c r="B66" s="4">
        <v>64</v>
      </c>
      <c r="C66" s="5" t="s">
        <v>62</v>
      </c>
      <c r="D66" s="6">
        <v>13362</v>
      </c>
      <c r="E66" s="7">
        <v>17</v>
      </c>
      <c r="F66" s="6">
        <v>6106</v>
      </c>
      <c r="G66" s="7">
        <v>10</v>
      </c>
      <c r="H66" s="6">
        <f t="shared" si="3"/>
        <v>19468</v>
      </c>
      <c r="I66" s="7">
        <f t="shared" si="4"/>
        <v>27</v>
      </c>
      <c r="J66" s="8">
        <f t="shared" si="5"/>
        <v>0.3</v>
      </c>
    </row>
    <row r="67" spans="2:10" ht="18" customHeight="1">
      <c r="B67" s="4">
        <v>65</v>
      </c>
      <c r="C67" s="5" t="s">
        <v>51</v>
      </c>
      <c r="D67" s="6">
        <v>8531</v>
      </c>
      <c r="E67" s="7">
        <v>11</v>
      </c>
      <c r="F67" s="6">
        <v>10100</v>
      </c>
      <c r="G67" s="7">
        <v>13</v>
      </c>
      <c r="H67" s="6">
        <f t="shared" si="3"/>
        <v>18631</v>
      </c>
      <c r="I67" s="7">
        <f t="shared" si="4"/>
        <v>24</v>
      </c>
      <c r="J67" s="8">
        <f t="shared" si="5"/>
        <v>0.26666666666666666</v>
      </c>
    </row>
    <row r="68" spans="2:10" ht="18" customHeight="1">
      <c r="B68" s="4">
        <v>66</v>
      </c>
      <c r="C68" s="5" t="s">
        <v>63</v>
      </c>
      <c r="D68" s="6">
        <v>12848</v>
      </c>
      <c r="E68" s="7">
        <v>13</v>
      </c>
      <c r="F68" s="6">
        <v>3995</v>
      </c>
      <c r="G68" s="7">
        <v>5</v>
      </c>
      <c r="H68" s="6">
        <f t="shared" si="3"/>
        <v>16843</v>
      </c>
      <c r="I68" s="7">
        <f t="shared" si="4"/>
        <v>18</v>
      </c>
      <c r="J68" s="8">
        <f t="shared" si="5"/>
        <v>0.2</v>
      </c>
    </row>
    <row r="69" spans="2:10" ht="18" customHeight="1">
      <c r="B69" s="4">
        <v>67</v>
      </c>
      <c r="C69" s="5" t="s">
        <v>61</v>
      </c>
      <c r="D69" s="6">
        <v>8932</v>
      </c>
      <c r="E69" s="7">
        <v>12</v>
      </c>
      <c r="F69" s="6">
        <v>6111</v>
      </c>
      <c r="G69" s="7">
        <v>9</v>
      </c>
      <c r="H69" s="6">
        <f t="shared" si="3"/>
        <v>15043</v>
      </c>
      <c r="I69" s="7">
        <f t="shared" si="4"/>
        <v>21</v>
      </c>
      <c r="J69" s="8">
        <f t="shared" si="5"/>
        <v>0.23333333333333334</v>
      </c>
    </row>
    <row r="70" spans="2:10" ht="18" customHeight="1">
      <c r="B70" s="4">
        <v>68</v>
      </c>
      <c r="C70" s="5" t="s">
        <v>64</v>
      </c>
      <c r="D70" s="6">
        <v>5109</v>
      </c>
      <c r="E70" s="7">
        <v>6</v>
      </c>
      <c r="F70" s="6">
        <v>3438</v>
      </c>
      <c r="G70" s="7">
        <v>4</v>
      </c>
      <c r="H70" s="6">
        <f t="shared" si="3"/>
        <v>8547</v>
      </c>
      <c r="I70" s="7">
        <f t="shared" si="4"/>
        <v>10</v>
      </c>
      <c r="J70" s="8">
        <f t="shared" si="5"/>
        <v>0.1111111111111111</v>
      </c>
    </row>
  </sheetData>
  <phoneticPr fontId="5" type="noConversion"/>
  <pageMargins left="0.78749999999999998" right="0.78749999999999998" top="1.05277777777778" bottom="1.05277777777778" header="0.78749999999999998" footer="0.78749999999999998"/>
  <pageSetup paperSize="9" scale="36" fitToHeight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Youri van Adrichem</dc:creator>
  <cp:lastModifiedBy>Yperen, N.H.F. van (Niels)</cp:lastModifiedBy>
  <cp:revision>471</cp:revision>
  <cp:lastPrinted>2023-10-29T13:20:33Z</cp:lastPrinted>
  <dcterms:created xsi:type="dcterms:W3CDTF">2023-10-28T20:44:17Z</dcterms:created>
  <dcterms:modified xsi:type="dcterms:W3CDTF">2023-10-29T13:34:13Z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3c568c-b604-4e75-940d-2be76f6cf3f1_Enabled">
    <vt:lpwstr>true</vt:lpwstr>
  </property>
  <property fmtid="{D5CDD505-2E9C-101B-9397-08002B2CF9AE}" pid="3" name="MSIP_Label_9f3c568c-b604-4e75-940d-2be76f6cf3f1_SetDate">
    <vt:lpwstr>2023-10-29T13:18:41Z</vt:lpwstr>
  </property>
  <property fmtid="{D5CDD505-2E9C-101B-9397-08002B2CF9AE}" pid="4" name="MSIP_Label_9f3c568c-b604-4e75-940d-2be76f6cf3f1_Method">
    <vt:lpwstr>Privileged</vt:lpwstr>
  </property>
  <property fmtid="{D5CDD505-2E9C-101B-9397-08002B2CF9AE}" pid="5" name="MSIP_Label_9f3c568c-b604-4e75-940d-2be76f6cf3f1_Name">
    <vt:lpwstr>Public</vt:lpwstr>
  </property>
  <property fmtid="{D5CDD505-2E9C-101B-9397-08002B2CF9AE}" pid="6" name="MSIP_Label_9f3c568c-b604-4e75-940d-2be76f6cf3f1_SiteId">
    <vt:lpwstr>7a061f9b-6449-470f-9a68-ae5929da0007</vt:lpwstr>
  </property>
  <property fmtid="{D5CDD505-2E9C-101B-9397-08002B2CF9AE}" pid="7" name="MSIP_Label_9f3c568c-b604-4e75-940d-2be76f6cf3f1_ActionId">
    <vt:lpwstr>d9e103f7-f654-4e24-a86c-e0839865d6ea</vt:lpwstr>
  </property>
  <property fmtid="{D5CDD505-2E9C-101B-9397-08002B2CF9AE}" pid="8" name="MSIP_Label_9f3c568c-b604-4e75-940d-2be76f6cf3f1_ContentBits">
    <vt:lpwstr>0</vt:lpwstr>
  </property>
</Properties>
</file>